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456CF9B-129B-4C3D-A356-47344769D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G23" i="1" l="1"/>
  <c r="G21" i="1"/>
  <c r="G19" i="1"/>
  <c r="G38" i="1"/>
  <c r="G42" i="1"/>
  <c r="F24" i="1"/>
  <c r="G17" i="1"/>
  <c r="G15" i="1"/>
  <c r="G13" i="1"/>
  <c r="G11" i="1"/>
  <c r="G40" i="1"/>
  <c r="G30" i="1"/>
  <c r="F45" i="1" l="1"/>
  <c r="G28" i="1"/>
  <c r="G9" i="1"/>
</calcChain>
</file>

<file path=xl/sharedStrings.xml><?xml version="1.0" encoding="utf-8"?>
<sst xmlns="http://schemas.openxmlformats.org/spreadsheetml/2006/main" count="61" uniqueCount="36">
  <si>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</si>
  <si>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</si>
  <si>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</si>
  <si>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</si>
  <si>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</si>
  <si>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</si>
  <si>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</si>
  <si>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</si>
  <si>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</si>
  <si>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</si>
  <si>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</si>
  <si>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</si>
  <si>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</si>
  <si>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</si>
  <si>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</si>
  <si>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</si>
  <si>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</si>
  <si>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</si>
  <si>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</si>
  <si>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 xml:space="preserve">VÝDAJE </t>
  </si>
  <si>
    <t xml:space="preserve">Celkem příjmy </t>
  </si>
  <si>
    <t xml:space="preserve">Celkem výdaje </t>
  </si>
  <si>
    <t xml:space="preserve"> č. 9/2024</t>
  </si>
  <si>
    <t xml:space="preserve">schválené 23. zasedáním ZO obce Hamry ze dne 18.12.2024 </t>
  </si>
  <si>
    <t xml:space="preserve">Daň z příjmu fyzických osob </t>
  </si>
  <si>
    <t xml:space="preserve">Odnětí ZPF </t>
  </si>
  <si>
    <t xml:space="preserve">Daň z nemovitých věcí </t>
  </si>
  <si>
    <t xml:space="preserve">Pronájem </t>
  </si>
  <si>
    <t xml:space="preserve">Příspěvky za odpady </t>
  </si>
  <si>
    <t xml:space="preserve">Příjem za separované odapdy </t>
  </si>
  <si>
    <t xml:space="preserve">Přijeté neinv. dary </t>
  </si>
  <si>
    <t xml:space="preserve">Ostatní služby - odpady </t>
  </si>
  <si>
    <t xml:space="preserve">odměny zastupitelů </t>
  </si>
  <si>
    <t xml:space="preserve">Sociální pojištění </t>
  </si>
  <si>
    <t xml:space="preserve">Poskytnuté pohoštění </t>
  </si>
  <si>
    <t>Rozpočtové opatření bylo vyvěšeno na www. stránkách obce dne: 13.1.2025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</si>
</sst>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20" xfId="0" applyNumberFormat="1" applyBorder="1"/>
    <xf numFmtId="164" fontId="0" fillId="3" borderId="21" xfId="0" applyNumberFormat="1" applyFill="1" applyBorder="1"/>
    <xf numFmtId="164" fontId="1" fillId="3" borderId="21" xfId="0" applyNumberFormat="1" applyFont="1" applyFill="1" applyBorder="1"/>
    <xf numFmtId="0" fontId="0" fillId="3" borderId="22" xfId="0" applyFill="1" applyBorder="1" applyAlignment="1">
      <alignment horizontal="center"/>
    </xf>
    <xf numFmtId="164" fontId="0" fillId="0" borderId="17" xfId="0" applyNumberFormat="1" applyBorder="1"/>
    <xf numFmtId="0" fontId="0" fillId="0" borderId="27" xfId="0" applyBorder="1" applyAlignment="1">
      <alignment horizontal="center"/>
    </xf>
    <xf numFmtId="164" fontId="0" fillId="0" borderId="16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0" fillId="3" borderId="25" xfId="0" applyNumberFormat="1" applyFill="1" applyBorder="1"/>
    <xf numFmtId="164" fontId="0" fillId="4" borderId="25" xfId="0" applyNumberFormat="1" applyFill="1" applyBorder="1"/>
    <xf numFmtId="164" fontId="1" fillId="3" borderId="23" xfId="0" applyNumberFormat="1" applyFont="1" applyFill="1" applyBorder="1"/>
    <xf numFmtId="164" fontId="1" fillId="4" borderId="23" xfId="0" applyNumberFormat="1" applyFont="1" applyFill="1" applyBorder="1"/>
    <xf numFmtId="164" fontId="0" fillId="3" borderId="26" xfId="0" applyNumberFormat="1" applyFill="1" applyBorder="1"/>
    <xf numFmtId="164" fontId="0" fillId="4" borderId="26" xfId="0" applyNumberFormat="1" applyFill="1" applyBorder="1"/>
    <xf numFmtId="0" fontId="0" fillId="3" borderId="3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0" fillId="0" borderId="26" xfId="0" applyNumberFormat="1" applyBorder="1"/>
    <xf numFmtId="0" fontId="0" fillId="0" borderId="28" xfId="0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N38" sqref="N38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4.57031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57" t="s">
        <v>16</v>
      </c>
      <c r="B1" s="57"/>
      <c r="C1" s="57"/>
      <c r="D1" s="57"/>
      <c r="E1" s="57"/>
      <c r="F1" s="57"/>
      <c r="G1" s="57"/>
      <c r="H1" s="57"/>
    </row>
    <row r="2" spans="1:8" x14ac:dyDescent="0.25">
      <c r="A2" s="64" t="s">
        <v>22</v>
      </c>
      <c r="B2" s="64"/>
      <c r="C2" s="64"/>
      <c r="D2" s="64"/>
      <c r="E2" s="64"/>
      <c r="F2" s="64"/>
      <c r="G2" s="64"/>
      <c r="H2" s="64"/>
    </row>
    <row r="3" spans="1:8" x14ac:dyDescent="0.25">
      <c r="A3" s="64" t="s">
        <v>23</v>
      </c>
      <c r="B3" s="64"/>
      <c r="C3" s="64"/>
      <c r="D3" s="64"/>
      <c r="E3" s="64"/>
      <c r="F3" s="64"/>
      <c r="G3" s="64"/>
      <c r="H3" s="64"/>
    </row>
    <row r="5" spans="1:8" ht="19.5" thickBot="1" x14ac:dyDescent="0.35">
      <c r="A5" s="63" t="s">
        <v>9</v>
      </c>
      <c r="B5" s="63"/>
      <c r="C5" s="63"/>
      <c r="D5" s="63"/>
      <c r="E5" s="63"/>
      <c r="F5" s="63"/>
      <c r="G5" s="63"/>
      <c r="H5" s="63"/>
    </row>
    <row r="6" spans="1:8" x14ac:dyDescent="0.25">
      <c r="A6" s="4" t="s">
        <v>0</v>
      </c>
      <c r="B6" s="5" t="s">
        <v>1</v>
      </c>
      <c r="C6" s="6" t="s">
        <v>2</v>
      </c>
      <c r="D6" s="2" t="s">
        <v>3</v>
      </c>
      <c r="E6" s="2" t="s">
        <v>14</v>
      </c>
      <c r="F6" s="2" t="s">
        <v>6</v>
      </c>
      <c r="G6" s="3" t="s">
        <v>7</v>
      </c>
      <c r="H6" s="61" t="s">
        <v>11</v>
      </c>
    </row>
    <row r="7" spans="1:8" ht="15.75" thickBot="1" x14ac:dyDescent="0.3">
      <c r="A7" s="7"/>
      <c r="B7" s="8"/>
      <c r="C7" s="9"/>
      <c r="D7" s="10" t="s">
        <v>10</v>
      </c>
      <c r="E7" s="10" t="s">
        <v>15</v>
      </c>
      <c r="F7" s="10" t="s">
        <v>5</v>
      </c>
      <c r="G7" s="11" t="s">
        <v>8</v>
      </c>
      <c r="H7" s="62"/>
    </row>
    <row r="8" spans="1:8" x14ac:dyDescent="0.25">
      <c r="A8" s="21"/>
      <c r="B8" s="1"/>
      <c r="C8" s="14">
        <v>1111</v>
      </c>
      <c r="D8" s="15"/>
      <c r="E8" s="15"/>
      <c r="F8" s="15"/>
      <c r="G8" s="17"/>
      <c r="H8" s="19"/>
    </row>
    <row r="9" spans="1:8" ht="15.75" thickBot="1" x14ac:dyDescent="0.3">
      <c r="A9" s="58" t="s">
        <v>24</v>
      </c>
      <c r="B9" s="59"/>
      <c r="C9" s="59"/>
      <c r="D9" s="16">
        <v>697600</v>
      </c>
      <c r="E9" s="16">
        <v>697600</v>
      </c>
      <c r="F9" s="16">
        <v>13120</v>
      </c>
      <c r="G9" s="18">
        <f>F9+E9</f>
        <v>710720</v>
      </c>
      <c r="H9" s="20"/>
    </row>
    <row r="10" spans="1:8" x14ac:dyDescent="0.25">
      <c r="A10" s="21"/>
      <c r="B10" s="1"/>
      <c r="C10" s="14">
        <v>1112</v>
      </c>
      <c r="D10" s="15"/>
      <c r="E10" s="15"/>
      <c r="F10" s="15"/>
      <c r="G10" s="17"/>
      <c r="H10" s="19"/>
    </row>
    <row r="11" spans="1:8" ht="15.75" thickBot="1" x14ac:dyDescent="0.3">
      <c r="A11" s="58" t="s">
        <v>24</v>
      </c>
      <c r="B11" s="59"/>
      <c r="C11" s="59"/>
      <c r="D11" s="16">
        <v>48200</v>
      </c>
      <c r="E11" s="16">
        <v>48200</v>
      </c>
      <c r="F11" s="16">
        <v>4323</v>
      </c>
      <c r="G11" s="18">
        <f>F11+E11</f>
        <v>52523</v>
      </c>
      <c r="H11" s="20"/>
    </row>
    <row r="12" spans="1:8" x14ac:dyDescent="0.25">
      <c r="A12" s="21"/>
      <c r="B12" s="22"/>
      <c r="C12" s="14">
        <v>1334</v>
      </c>
      <c r="D12" s="15"/>
      <c r="E12" s="15"/>
      <c r="F12" s="15"/>
      <c r="G12" s="17"/>
      <c r="H12" s="19"/>
    </row>
    <row r="13" spans="1:8" ht="15.75" thickBot="1" x14ac:dyDescent="0.3">
      <c r="A13" s="58" t="s">
        <v>25</v>
      </c>
      <c r="B13" s="59"/>
      <c r="C13" s="59"/>
      <c r="D13" s="16">
        <v>0</v>
      </c>
      <c r="E13" s="16">
        <v>0</v>
      </c>
      <c r="F13" s="16">
        <v>7125</v>
      </c>
      <c r="G13" s="18">
        <f>F13+E13</f>
        <v>7125</v>
      </c>
      <c r="H13" s="20"/>
    </row>
    <row r="14" spans="1:8" x14ac:dyDescent="0.25">
      <c r="A14" s="21"/>
      <c r="B14" s="22"/>
      <c r="C14" s="14">
        <v>1511</v>
      </c>
      <c r="D14" s="15"/>
      <c r="E14" s="15"/>
      <c r="F14" s="15"/>
      <c r="G14" s="17"/>
      <c r="H14" s="19"/>
    </row>
    <row r="15" spans="1:8" ht="15.75" thickBot="1" x14ac:dyDescent="0.3">
      <c r="A15" s="58" t="s">
        <v>26</v>
      </c>
      <c r="B15" s="59"/>
      <c r="C15" s="59"/>
      <c r="D15" s="16">
        <v>135000</v>
      </c>
      <c r="E15" s="16">
        <v>240000</v>
      </c>
      <c r="F15" s="16">
        <v>18423</v>
      </c>
      <c r="G15" s="18">
        <f>F15+E15</f>
        <v>258423</v>
      </c>
      <c r="H15" s="20"/>
    </row>
    <row r="16" spans="1:8" x14ac:dyDescent="0.25">
      <c r="A16" s="21">
        <v>3639</v>
      </c>
      <c r="B16" s="1"/>
      <c r="C16" s="14">
        <v>2131</v>
      </c>
      <c r="D16" s="15"/>
      <c r="E16" s="15"/>
      <c r="F16" s="15"/>
      <c r="G16" s="17"/>
      <c r="H16" s="19"/>
    </row>
    <row r="17" spans="1:8" ht="15.75" thickBot="1" x14ac:dyDescent="0.3">
      <c r="A17" s="58" t="s">
        <v>27</v>
      </c>
      <c r="B17" s="59"/>
      <c r="C17" s="59"/>
      <c r="D17" s="16">
        <v>10000</v>
      </c>
      <c r="E17" s="16">
        <v>10000</v>
      </c>
      <c r="F17" s="16">
        <v>17391</v>
      </c>
      <c r="G17" s="18">
        <f>F17+E17</f>
        <v>27391</v>
      </c>
      <c r="H17" s="20"/>
    </row>
    <row r="18" spans="1:8" x14ac:dyDescent="0.25">
      <c r="A18" s="21">
        <v>3721</v>
      </c>
      <c r="B18" s="1"/>
      <c r="C18" s="14">
        <v>2324</v>
      </c>
      <c r="D18" s="15"/>
      <c r="E18" s="15"/>
      <c r="F18" s="15"/>
      <c r="G18" s="17"/>
      <c r="H18" s="19"/>
    </row>
    <row r="19" spans="1:8" ht="15.75" thickBot="1" x14ac:dyDescent="0.3">
      <c r="A19" s="58" t="s">
        <v>28</v>
      </c>
      <c r="B19" s="59"/>
      <c r="C19" s="59"/>
      <c r="D19" s="16">
        <v>20</v>
      </c>
      <c r="E19" s="16">
        <v>150</v>
      </c>
      <c r="F19" s="16">
        <v>29</v>
      </c>
      <c r="G19" s="18">
        <f>F19+E19</f>
        <v>179</v>
      </c>
      <c r="H19" s="20"/>
    </row>
    <row r="20" spans="1:8" x14ac:dyDescent="0.25">
      <c r="A20" s="21">
        <v>3725</v>
      </c>
      <c r="B20" s="1"/>
      <c r="C20" s="14">
        <v>2324</v>
      </c>
      <c r="D20" s="15"/>
      <c r="E20" s="15"/>
      <c r="F20" s="15"/>
      <c r="G20" s="17"/>
      <c r="H20" s="19"/>
    </row>
    <row r="21" spans="1:8" ht="15.75" thickBot="1" x14ac:dyDescent="0.3">
      <c r="A21" s="58" t="s">
        <v>29</v>
      </c>
      <c r="B21" s="59"/>
      <c r="C21" s="59"/>
      <c r="D21" s="16">
        <v>80000</v>
      </c>
      <c r="E21" s="16">
        <v>73000</v>
      </c>
      <c r="F21" s="16">
        <v>22433</v>
      </c>
      <c r="G21" s="18">
        <f>F21+E21</f>
        <v>95433</v>
      </c>
      <c r="H21" s="20"/>
    </row>
    <row r="22" spans="1:8" x14ac:dyDescent="0.25">
      <c r="A22" s="21">
        <v>5512</v>
      </c>
      <c r="B22" s="1"/>
      <c r="C22" s="14">
        <v>2321</v>
      </c>
      <c r="D22" s="15"/>
      <c r="E22" s="15"/>
      <c r="F22" s="15"/>
      <c r="G22" s="17"/>
      <c r="H22" s="19"/>
    </row>
    <row r="23" spans="1:8" ht="15.75" thickBot="1" x14ac:dyDescent="0.3">
      <c r="A23" s="58" t="s">
        <v>30</v>
      </c>
      <c r="B23" s="59"/>
      <c r="C23" s="59"/>
      <c r="D23" s="16">
        <v>0</v>
      </c>
      <c r="E23" s="16">
        <v>0</v>
      </c>
      <c r="F23" s="16">
        <v>181030</v>
      </c>
      <c r="G23" s="18">
        <f>F23+E23</f>
        <v>181030</v>
      </c>
      <c r="H23" s="20"/>
    </row>
    <row r="24" spans="1:8" ht="15.75" thickBot="1" x14ac:dyDescent="0.3">
      <c r="A24" s="54" t="s">
        <v>20</v>
      </c>
      <c r="B24" s="55"/>
      <c r="C24" s="56"/>
      <c r="D24" s="27"/>
      <c r="E24" s="27"/>
      <c r="F24" s="28">
        <f>SUM(F9:F23)</f>
        <v>263874</v>
      </c>
      <c r="G24" s="27"/>
      <c r="H24" s="29"/>
    </row>
    <row r="25" spans="1:8" ht="19.5" thickBot="1" x14ac:dyDescent="0.35">
      <c r="A25" s="68" t="s">
        <v>19</v>
      </c>
      <c r="B25" s="68"/>
      <c r="C25" s="68"/>
      <c r="D25" s="68"/>
      <c r="E25" s="68"/>
      <c r="F25" s="68"/>
      <c r="G25" s="68"/>
      <c r="H25" s="68"/>
    </row>
    <row r="26" spans="1:8" x14ac:dyDescent="0.25">
      <c r="A26" s="4" t="s">
        <v>0</v>
      </c>
      <c r="B26" s="5" t="s">
        <v>1</v>
      </c>
      <c r="C26" s="49" t="s">
        <v>2</v>
      </c>
      <c r="D26" s="47" t="s">
        <v>3</v>
      </c>
      <c r="E26" s="2" t="s">
        <v>4</v>
      </c>
      <c r="F26" s="2" t="s">
        <v>6</v>
      </c>
      <c r="G26" s="12" t="s">
        <v>7</v>
      </c>
      <c r="H26" s="61" t="s">
        <v>11</v>
      </c>
    </row>
    <row r="27" spans="1:8" ht="15.75" thickBot="1" x14ac:dyDescent="0.3">
      <c r="A27" s="7"/>
      <c r="B27" s="8"/>
      <c r="C27" s="50"/>
      <c r="D27" s="48" t="s">
        <v>10</v>
      </c>
      <c r="E27" s="10" t="s">
        <v>15</v>
      </c>
      <c r="F27" s="10" t="s">
        <v>5</v>
      </c>
      <c r="G27" s="13" t="s">
        <v>8</v>
      </c>
      <c r="H27" s="62"/>
    </row>
    <row r="28" spans="1:8" ht="15.75" thickBot="1" x14ac:dyDescent="0.3">
      <c r="A28" s="21">
        <v>3722</v>
      </c>
      <c r="B28" s="1"/>
      <c r="C28" s="23">
        <v>5169</v>
      </c>
      <c r="D28" s="33">
        <v>201850</v>
      </c>
      <c r="E28" s="15">
        <v>201850</v>
      </c>
      <c r="F28" s="15">
        <v>9284</v>
      </c>
      <c r="G28" s="17">
        <f>F28+E28</f>
        <v>211134</v>
      </c>
      <c r="H28" s="19"/>
    </row>
    <row r="29" spans="1:8" ht="15.75" thickBot="1" x14ac:dyDescent="0.3">
      <c r="A29" s="58" t="s">
        <v>31</v>
      </c>
      <c r="B29" s="59"/>
      <c r="C29" s="60"/>
      <c r="D29" s="34"/>
      <c r="E29" s="16"/>
      <c r="F29" s="16"/>
      <c r="G29" s="26"/>
      <c r="H29" s="20"/>
    </row>
    <row r="30" spans="1:8" ht="15.75" thickBot="1" x14ac:dyDescent="0.3">
      <c r="A30" s="21">
        <v>3725</v>
      </c>
      <c r="B30" s="22"/>
      <c r="C30" s="23">
        <v>5169</v>
      </c>
      <c r="D30" s="30">
        <v>98500</v>
      </c>
      <c r="E30" s="35">
        <v>118500</v>
      </c>
      <c r="F30" s="30">
        <v>1665</v>
      </c>
      <c r="G30" s="35">
        <f>F30+E30</f>
        <v>120165</v>
      </c>
      <c r="H30" s="31"/>
    </row>
    <row r="31" spans="1:8" ht="15.75" thickBot="1" x14ac:dyDescent="0.3">
      <c r="A31" s="65" t="s">
        <v>31</v>
      </c>
      <c r="B31" s="66"/>
      <c r="C31" s="67"/>
      <c r="D31" s="32"/>
      <c r="E31" s="36"/>
      <c r="F31" s="32"/>
      <c r="G31" s="45"/>
      <c r="H31" s="46"/>
    </row>
    <row r="32" spans="1:8" x14ac:dyDescent="0.25">
      <c r="A32" s="24"/>
      <c r="B32" s="24"/>
      <c r="C32" s="24"/>
      <c r="D32" s="25"/>
      <c r="E32" s="25"/>
      <c r="F32" s="25"/>
      <c r="G32" s="25"/>
      <c r="H32" s="24"/>
    </row>
    <row r="33" spans="1:8" x14ac:dyDescent="0.25">
      <c r="A33" s="24"/>
      <c r="B33" s="24"/>
      <c r="C33" s="24"/>
      <c r="D33" s="25"/>
      <c r="E33" s="25"/>
      <c r="F33" s="25"/>
      <c r="G33" s="25"/>
      <c r="H33" s="24"/>
    </row>
    <row r="34" spans="1:8" x14ac:dyDescent="0.25">
      <c r="A34" s="24"/>
      <c r="B34" s="24"/>
      <c r="C34" s="24"/>
      <c r="D34" s="25"/>
      <c r="E34" s="25"/>
      <c r="F34" s="25"/>
      <c r="G34" s="25"/>
      <c r="H34" s="24"/>
    </row>
    <row r="35" spans="1:8" ht="15.75" thickBot="1" x14ac:dyDescent="0.3">
      <c r="A35" s="24"/>
      <c r="B35" s="24"/>
      <c r="C35" s="24"/>
      <c r="D35" s="25"/>
      <c r="E35" s="25"/>
      <c r="F35" s="25"/>
      <c r="G35" s="25"/>
      <c r="H35" s="24"/>
    </row>
    <row r="36" spans="1:8" x14ac:dyDescent="0.25">
      <c r="A36" s="4" t="s">
        <v>0</v>
      </c>
      <c r="B36" s="5" t="s">
        <v>1</v>
      </c>
      <c r="C36" s="49" t="s">
        <v>2</v>
      </c>
      <c r="D36" s="47" t="s">
        <v>3</v>
      </c>
      <c r="E36" s="2" t="s">
        <v>4</v>
      </c>
      <c r="F36" s="2" t="s">
        <v>6</v>
      </c>
      <c r="G36" s="12" t="s">
        <v>7</v>
      </c>
      <c r="H36" s="61" t="s">
        <v>11</v>
      </c>
    </row>
    <row r="37" spans="1:8" ht="15.75" thickBot="1" x14ac:dyDescent="0.3">
      <c r="A37" s="7"/>
      <c r="B37" s="8"/>
      <c r="C37" s="50"/>
      <c r="D37" s="48" t="s">
        <v>10</v>
      </c>
      <c r="E37" s="10" t="s">
        <v>15</v>
      </c>
      <c r="F37" s="10" t="s">
        <v>5</v>
      </c>
      <c r="G37" s="13" t="s">
        <v>8</v>
      </c>
      <c r="H37" s="62"/>
    </row>
    <row r="38" spans="1:8" ht="15.75" thickBot="1" x14ac:dyDescent="0.3">
      <c r="A38" s="21">
        <v>6112</v>
      </c>
      <c r="B38" s="22"/>
      <c r="C38" s="23">
        <v>5023</v>
      </c>
      <c r="D38" s="30">
        <v>880000</v>
      </c>
      <c r="E38" s="35">
        <v>985000</v>
      </c>
      <c r="F38" s="30">
        <v>41967</v>
      </c>
      <c r="G38" s="35">
        <f>F38+E38</f>
        <v>1026967</v>
      </c>
      <c r="H38" s="31"/>
    </row>
    <row r="39" spans="1:8" ht="15.75" thickBot="1" x14ac:dyDescent="0.3">
      <c r="A39" s="58" t="s">
        <v>32</v>
      </c>
      <c r="B39" s="59"/>
      <c r="C39" s="60"/>
      <c r="D39" s="32"/>
      <c r="E39" s="36"/>
      <c r="F39" s="32"/>
      <c r="G39" s="45"/>
      <c r="H39" s="46"/>
    </row>
    <row r="40" spans="1:8" ht="15.75" thickBot="1" x14ac:dyDescent="0.3">
      <c r="A40" s="21">
        <v>6112</v>
      </c>
      <c r="B40" s="22"/>
      <c r="C40" s="23">
        <v>5031</v>
      </c>
      <c r="D40" s="30">
        <v>100000</v>
      </c>
      <c r="E40" s="35">
        <v>146000</v>
      </c>
      <c r="F40" s="30">
        <v>5299</v>
      </c>
      <c r="G40" s="35">
        <f>F40+E40</f>
        <v>151299</v>
      </c>
      <c r="H40" s="31"/>
    </row>
    <row r="41" spans="1:8" ht="15.75" thickBot="1" x14ac:dyDescent="0.3">
      <c r="A41" s="65" t="s">
        <v>33</v>
      </c>
      <c r="B41" s="66"/>
      <c r="C41" s="67"/>
      <c r="D41" s="32"/>
      <c r="E41" s="36"/>
      <c r="F41" s="32"/>
      <c r="G41" s="45"/>
      <c r="H41" s="46"/>
    </row>
    <row r="42" spans="1:8" ht="15.75" thickBot="1" x14ac:dyDescent="0.3">
      <c r="A42" s="21">
        <v>6171</v>
      </c>
      <c r="B42" s="22"/>
      <c r="C42" s="23">
        <v>5175</v>
      </c>
      <c r="D42" s="30">
        <v>2000</v>
      </c>
      <c r="E42" s="35">
        <v>2000</v>
      </c>
      <c r="F42" s="30">
        <v>11100</v>
      </c>
      <c r="G42" s="35">
        <f>F42+E42</f>
        <v>13100</v>
      </c>
      <c r="H42" s="31"/>
    </row>
    <row r="43" spans="1:8" ht="15.75" thickBot="1" x14ac:dyDescent="0.3">
      <c r="A43" s="65" t="s">
        <v>34</v>
      </c>
      <c r="B43" s="66"/>
      <c r="C43" s="67"/>
      <c r="D43" s="32"/>
      <c r="E43" s="36"/>
      <c r="F43" s="32"/>
      <c r="G43" s="45"/>
      <c r="H43" s="46"/>
    </row>
    <row r="44" spans="1:8" ht="15.75" thickBot="1" x14ac:dyDescent="0.3">
      <c r="A44" s="54" t="s">
        <v>21</v>
      </c>
      <c r="B44" s="55"/>
      <c r="C44" s="56"/>
      <c r="D44" s="37"/>
      <c r="E44" s="41"/>
      <c r="F44" s="39">
        <f>SUM(F28:F43)</f>
        <v>69315</v>
      </c>
      <c r="G44" s="41"/>
      <c r="H44" s="43"/>
    </row>
    <row r="45" spans="1:8" ht="15.75" thickBot="1" x14ac:dyDescent="0.3">
      <c r="A45" s="51" t="s">
        <v>18</v>
      </c>
      <c r="B45" s="52"/>
      <c r="C45" s="53"/>
      <c r="D45" s="38"/>
      <c r="E45" s="42"/>
      <c r="F45" s="40">
        <f>F24+F44</f>
        <v>333189</v>
      </c>
      <c r="G45" s="42"/>
      <c r="H45" s="44"/>
    </row>
    <row r="46" spans="1:8" x14ac:dyDescent="0.25">
      <c r="A46" s="24"/>
      <c r="B46" s="24"/>
      <c r="C46" s="24"/>
      <c r="D46" s="25"/>
      <c r="E46" s="25"/>
      <c r="F46" s="25"/>
      <c r="G46" s="25"/>
      <c r="H46" s="24"/>
    </row>
    <row r="47" spans="1:8" x14ac:dyDescent="0.25">
      <c r="A47" t="s">
        <v>35</v>
      </c>
    </row>
    <row r="48" spans="1:8" x14ac:dyDescent="0.25">
      <c r="F48" t="s">
        <v>17</v>
      </c>
      <c r="G48" t="s">
        <v>12</v>
      </c>
    </row>
    <row r="49" spans="7:7" x14ac:dyDescent="0.25">
      <c r="G49" t="s">
        <v>13</v>
      </c>
    </row>
  </sheetData>
  <mergeCells count="24">
    <mergeCell ref="H36:H37"/>
    <mergeCell ref="A43:C43"/>
    <mergeCell ref="A13:C13"/>
    <mergeCell ref="A15:C15"/>
    <mergeCell ref="A17:C17"/>
    <mergeCell ref="A19:C19"/>
    <mergeCell ref="A21:C21"/>
    <mergeCell ref="A23:C23"/>
    <mergeCell ref="A45:C45"/>
    <mergeCell ref="A44:C44"/>
    <mergeCell ref="A1:H1"/>
    <mergeCell ref="A29:C29"/>
    <mergeCell ref="A9:C9"/>
    <mergeCell ref="H6:H7"/>
    <mergeCell ref="H26:H27"/>
    <mergeCell ref="A5:H5"/>
    <mergeCell ref="A3:H3"/>
    <mergeCell ref="A2:H2"/>
    <mergeCell ref="A39:C39"/>
    <mergeCell ref="A41:C41"/>
    <mergeCell ref="A24:C24"/>
    <mergeCell ref="A25:H25"/>
    <mergeCell ref="A31:C31"/>
    <mergeCell ref="A11:C11"/>
  </mergeCells>
  <pageMargins left="0.70866141732283472" right="0.70866141732283472" top="0.19685039370078741" bottom="0.78740157480314965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2025-01-13T18:40:58Z</dcterms:modified>
</cp:coreProperties>
</file>