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6C9C2556-A73B-4E8A-9399-E20C8A4463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23" i="1"/>
  <c r="G21" i="1"/>
  <c r="G19" i="1"/>
  <c r="G17" i="1"/>
  <c r="F27" i="1"/>
  <c r="F10" i="1"/>
  <c r="F28" i="1" l="1"/>
  <c r="G15" i="1"/>
  <c r="G9" i="1"/>
</calcChain>
</file>

<file path=xl/sharedStrings.xml><?xml version="1.0" encoding="utf-8"?>
<sst xmlns="http://schemas.openxmlformats.org/spreadsheetml/2006/main" count="43" uniqueCount="32">
  <si>
    <t>Paragraf</t>
  </si>
  <si>
    <t xml:space="preserve">Účelový znak </t>
  </si>
  <si>
    <t xml:space="preserve">Položka </t>
  </si>
  <si>
    <t xml:space="preserve">Schválený </t>
  </si>
  <si>
    <t xml:space="preserve">Rozpočtová </t>
  </si>
  <si>
    <t xml:space="preserve">opatření </t>
  </si>
  <si>
    <t xml:space="preserve">Výše </t>
  </si>
  <si>
    <t xml:space="preserve">Rozpočet </t>
  </si>
  <si>
    <t xml:space="preserve">po změnách </t>
  </si>
  <si>
    <t>PŘÍJMY</t>
  </si>
  <si>
    <t>rozpočet</t>
  </si>
  <si>
    <t>Poznámka</t>
  </si>
  <si>
    <t xml:space="preserve">Petr Stejskal </t>
  </si>
  <si>
    <t xml:space="preserve">starosta obce </t>
  </si>
  <si>
    <t>Rozpočet</t>
  </si>
  <si>
    <t xml:space="preserve">před opatřením </t>
  </si>
  <si>
    <t xml:space="preserve">Rozpočtové opatření </t>
  </si>
  <si>
    <t xml:space="preserve">Schválil: </t>
  </si>
  <si>
    <t xml:space="preserve">Výše opatření celkem </t>
  </si>
  <si>
    <t xml:space="preserve">VÝDAJE </t>
  </si>
  <si>
    <t xml:space="preserve">Celkem příjmy </t>
  </si>
  <si>
    <t xml:space="preserve">Celkem výdaje </t>
  </si>
  <si>
    <t xml:space="preserve"> č. 7/2024</t>
  </si>
  <si>
    <t>schválené starostou obce Hamry ze dne 30.10.2024</t>
  </si>
  <si>
    <t xml:space="preserve">Daň z příjmů fyzických osob </t>
  </si>
  <si>
    <t xml:space="preserve">Mzdy - knihovna </t>
  </si>
  <si>
    <t xml:space="preserve">Nákup pozemků </t>
  </si>
  <si>
    <t xml:space="preserve">Elektřina SM </t>
  </si>
  <si>
    <t xml:space="preserve">Odměny zastupitelů </t>
  </si>
  <si>
    <t>Rozpočtové opatření bylo vyvěšeno na www. stránkách obce dne: 6.11.2024</t>
  </si>
  <si>
    <t xml:space="preserve">Poviné odvody na sociální zabezpečení </t>
  </si>
  <si>
    <t xml:space="preserve">Povinné odvody na zdravotní pojištění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</si>
</sst>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2" xfId="0" applyBorder="1"/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11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3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20" xfId="0" applyNumberFormat="1" applyBorder="1"/>
    <xf numFmtId="164" fontId="0" fillId="3" borderId="21" xfId="0" applyNumberFormat="1" applyFill="1" applyBorder="1"/>
    <xf numFmtId="164" fontId="1" fillId="3" borderId="21" xfId="0" applyNumberFormat="1" applyFont="1" applyFill="1" applyBorder="1"/>
    <xf numFmtId="0" fontId="0" fillId="3" borderId="22" xfId="0" applyFill="1" applyBorder="1" applyAlignment="1">
      <alignment horizontal="center"/>
    </xf>
    <xf numFmtId="164" fontId="0" fillId="0" borderId="17" xfId="0" applyNumberFormat="1" applyBorder="1"/>
    <xf numFmtId="0" fontId="0" fillId="0" borderId="27" xfId="0" applyBorder="1" applyAlignment="1">
      <alignment horizontal="center"/>
    </xf>
    <xf numFmtId="164" fontId="0" fillId="0" borderId="16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8" xfId="0" applyNumberFormat="1" applyBorder="1"/>
    <xf numFmtId="164" fontId="0" fillId="0" borderId="14" xfId="0" applyNumberFormat="1" applyBorder="1"/>
    <xf numFmtId="164" fontId="0" fillId="3" borderId="25" xfId="0" applyNumberFormat="1" applyFill="1" applyBorder="1"/>
    <xf numFmtId="164" fontId="0" fillId="4" borderId="25" xfId="0" applyNumberFormat="1" applyFill="1" applyBorder="1"/>
    <xf numFmtId="164" fontId="1" fillId="3" borderId="23" xfId="0" applyNumberFormat="1" applyFont="1" applyFill="1" applyBorder="1"/>
    <xf numFmtId="164" fontId="1" fillId="4" borderId="23" xfId="0" applyNumberFormat="1" applyFont="1" applyFill="1" applyBorder="1"/>
    <xf numFmtId="164" fontId="0" fillId="3" borderId="26" xfId="0" applyNumberFormat="1" applyFill="1" applyBorder="1"/>
    <xf numFmtId="164" fontId="0" fillId="4" borderId="26" xfId="0" applyNumberFormat="1" applyFill="1" applyBorder="1"/>
    <xf numFmtId="0" fontId="0" fillId="3" borderId="3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164" fontId="0" fillId="0" borderId="26" xfId="0" applyNumberFormat="1" applyBorder="1"/>
    <xf numFmtId="0" fontId="0" fillId="0" borderId="28" xfId="0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/>
    <xf numFmtId="0" fontId="1" fillId="4" borderId="20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1" fillId="4" borderId="24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E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P21" sqref="P21"/>
    </sheetView>
  </sheetViews>
  <sheetFormatPr defaultRowHeight="15" x14ac:dyDescent="0.25"/>
  <cols>
    <col min="1" max="1" width="9.85546875" customWidth="1"/>
    <col min="2" max="2" width="14.42578125" customWidth="1"/>
    <col min="3" max="3" width="18.85546875" customWidth="1"/>
    <col min="4" max="4" width="14.5703125" customWidth="1"/>
    <col min="5" max="5" width="15.7109375" customWidth="1"/>
    <col min="6" max="6" width="15.140625" customWidth="1"/>
    <col min="7" max="7" width="14.140625" customWidth="1"/>
    <col min="8" max="8" width="13.42578125" customWidth="1"/>
  </cols>
  <sheetData>
    <row r="1" spans="1:8" ht="23.25" x14ac:dyDescent="0.35">
      <c r="A1" s="57" t="s">
        <v>16</v>
      </c>
      <c r="B1" s="57"/>
      <c r="C1" s="57"/>
      <c r="D1" s="57"/>
      <c r="E1" s="57"/>
      <c r="F1" s="57"/>
      <c r="G1" s="57"/>
      <c r="H1" s="57"/>
    </row>
    <row r="2" spans="1:8" x14ac:dyDescent="0.25">
      <c r="A2" s="64" t="s">
        <v>22</v>
      </c>
      <c r="B2" s="64"/>
      <c r="C2" s="64"/>
      <c r="D2" s="64"/>
      <c r="E2" s="64"/>
      <c r="F2" s="64"/>
      <c r="G2" s="64"/>
      <c r="H2" s="64"/>
    </row>
    <row r="3" spans="1:8" x14ac:dyDescent="0.25">
      <c r="A3" s="64" t="s">
        <v>23</v>
      </c>
      <c r="B3" s="64"/>
      <c r="C3" s="64"/>
      <c r="D3" s="64"/>
      <c r="E3" s="64"/>
      <c r="F3" s="64"/>
      <c r="G3" s="64"/>
      <c r="H3" s="64"/>
    </row>
    <row r="5" spans="1:8" ht="19.5" thickBot="1" x14ac:dyDescent="0.35">
      <c r="A5" s="63" t="s">
        <v>9</v>
      </c>
      <c r="B5" s="63"/>
      <c r="C5" s="63"/>
      <c r="D5" s="63"/>
      <c r="E5" s="63"/>
      <c r="F5" s="63"/>
      <c r="G5" s="63"/>
      <c r="H5" s="63"/>
    </row>
    <row r="6" spans="1:8" x14ac:dyDescent="0.25">
      <c r="A6" s="4" t="s">
        <v>0</v>
      </c>
      <c r="B6" s="5" t="s">
        <v>1</v>
      </c>
      <c r="C6" s="6" t="s">
        <v>2</v>
      </c>
      <c r="D6" s="2" t="s">
        <v>3</v>
      </c>
      <c r="E6" s="2" t="s">
        <v>14</v>
      </c>
      <c r="F6" s="2" t="s">
        <v>6</v>
      </c>
      <c r="G6" s="3" t="s">
        <v>7</v>
      </c>
      <c r="H6" s="61" t="s">
        <v>11</v>
      </c>
    </row>
    <row r="7" spans="1:8" ht="15.75" thickBot="1" x14ac:dyDescent="0.3">
      <c r="A7" s="7"/>
      <c r="B7" s="8"/>
      <c r="C7" s="9"/>
      <c r="D7" s="10" t="s">
        <v>10</v>
      </c>
      <c r="E7" s="10" t="s">
        <v>15</v>
      </c>
      <c r="F7" s="10" t="s">
        <v>5</v>
      </c>
      <c r="G7" s="11" t="s">
        <v>8</v>
      </c>
      <c r="H7" s="62"/>
    </row>
    <row r="8" spans="1:8" x14ac:dyDescent="0.25">
      <c r="A8" s="21"/>
      <c r="B8" s="1"/>
      <c r="C8" s="14">
        <v>1113</v>
      </c>
      <c r="D8" s="15"/>
      <c r="E8" s="15"/>
      <c r="F8" s="15"/>
      <c r="G8" s="17"/>
      <c r="H8" s="19"/>
    </row>
    <row r="9" spans="1:8" ht="15.75" thickBot="1" x14ac:dyDescent="0.3">
      <c r="A9" s="58" t="s">
        <v>24</v>
      </c>
      <c r="B9" s="59"/>
      <c r="C9" s="59"/>
      <c r="D9" s="16">
        <v>128000</v>
      </c>
      <c r="E9" s="16">
        <v>128000</v>
      </c>
      <c r="F9" s="16">
        <v>40000</v>
      </c>
      <c r="G9" s="18">
        <f>F9+E9</f>
        <v>168000</v>
      </c>
      <c r="H9" s="20"/>
    </row>
    <row r="10" spans="1:8" ht="15.75" thickBot="1" x14ac:dyDescent="0.3">
      <c r="A10" s="54" t="s">
        <v>20</v>
      </c>
      <c r="B10" s="55"/>
      <c r="C10" s="56"/>
      <c r="D10" s="27"/>
      <c r="E10" s="27"/>
      <c r="F10" s="28">
        <f>SUM(F9:F9)</f>
        <v>40000</v>
      </c>
      <c r="G10" s="27"/>
      <c r="H10" s="29"/>
    </row>
    <row r="11" spans="1:8" x14ac:dyDescent="0.25">
      <c r="A11" s="24"/>
      <c r="B11" s="24"/>
      <c r="C11" s="24"/>
      <c r="D11" s="25"/>
      <c r="E11" s="25"/>
      <c r="F11" s="25"/>
      <c r="G11" s="25"/>
      <c r="H11" s="24"/>
    </row>
    <row r="12" spans="1:8" ht="19.5" thickBot="1" x14ac:dyDescent="0.35">
      <c r="A12" s="68" t="s">
        <v>19</v>
      </c>
      <c r="B12" s="68"/>
      <c r="C12" s="68"/>
      <c r="D12" s="68"/>
      <c r="E12" s="68"/>
      <c r="F12" s="68"/>
      <c r="G12" s="68"/>
      <c r="H12" s="68"/>
    </row>
    <row r="13" spans="1:8" x14ac:dyDescent="0.25">
      <c r="A13" s="4" t="s">
        <v>0</v>
      </c>
      <c r="B13" s="5" t="s">
        <v>1</v>
      </c>
      <c r="C13" s="49" t="s">
        <v>2</v>
      </c>
      <c r="D13" s="47" t="s">
        <v>3</v>
      </c>
      <c r="E13" s="2" t="s">
        <v>4</v>
      </c>
      <c r="F13" s="2" t="s">
        <v>6</v>
      </c>
      <c r="G13" s="12" t="s">
        <v>7</v>
      </c>
      <c r="H13" s="61" t="s">
        <v>11</v>
      </c>
    </row>
    <row r="14" spans="1:8" ht="15.75" thickBot="1" x14ac:dyDescent="0.3">
      <c r="A14" s="7"/>
      <c r="B14" s="8"/>
      <c r="C14" s="50"/>
      <c r="D14" s="48" t="s">
        <v>10</v>
      </c>
      <c r="E14" s="10" t="s">
        <v>15</v>
      </c>
      <c r="F14" s="10" t="s">
        <v>5</v>
      </c>
      <c r="G14" s="13" t="s">
        <v>8</v>
      </c>
      <c r="H14" s="62"/>
    </row>
    <row r="15" spans="1:8" ht="15.75" thickBot="1" x14ac:dyDescent="0.3">
      <c r="A15" s="21">
        <v>3314</v>
      </c>
      <c r="B15" s="1"/>
      <c r="C15" s="23">
        <v>5021</v>
      </c>
      <c r="D15" s="33">
        <v>4800</v>
      </c>
      <c r="E15" s="15">
        <v>4800</v>
      </c>
      <c r="F15" s="15">
        <v>1600</v>
      </c>
      <c r="G15" s="17">
        <f>F15+E15</f>
        <v>6400</v>
      </c>
      <c r="H15" s="19"/>
    </row>
    <row r="16" spans="1:8" ht="15.75" thickBot="1" x14ac:dyDescent="0.3">
      <c r="A16" s="58" t="s">
        <v>25</v>
      </c>
      <c r="B16" s="59"/>
      <c r="C16" s="60"/>
      <c r="D16" s="34"/>
      <c r="E16" s="16"/>
      <c r="F16" s="16"/>
      <c r="G16" s="26"/>
      <c r="H16" s="20"/>
    </row>
    <row r="17" spans="1:8" ht="15.75" thickBot="1" x14ac:dyDescent="0.3">
      <c r="A17" s="21">
        <v>3639</v>
      </c>
      <c r="B17" s="22"/>
      <c r="C17" s="23">
        <v>6130</v>
      </c>
      <c r="D17" s="30">
        <v>0</v>
      </c>
      <c r="E17" s="35">
        <v>0</v>
      </c>
      <c r="F17" s="30">
        <v>7300</v>
      </c>
      <c r="G17" s="35">
        <f>F17+E17</f>
        <v>7300</v>
      </c>
      <c r="H17" s="31"/>
    </row>
    <row r="18" spans="1:8" ht="15.75" thickBot="1" x14ac:dyDescent="0.3">
      <c r="A18" s="65" t="s">
        <v>26</v>
      </c>
      <c r="B18" s="66"/>
      <c r="C18" s="67"/>
      <c r="D18" s="32"/>
      <c r="E18" s="36"/>
      <c r="F18" s="32"/>
      <c r="G18" s="45"/>
      <c r="H18" s="46"/>
    </row>
    <row r="19" spans="1:8" ht="15.75" thickBot="1" x14ac:dyDescent="0.3">
      <c r="A19" s="21">
        <v>3725</v>
      </c>
      <c r="B19" s="22"/>
      <c r="C19" s="23">
        <v>5154</v>
      </c>
      <c r="D19" s="30">
        <v>5000</v>
      </c>
      <c r="E19" s="35">
        <v>5000</v>
      </c>
      <c r="F19" s="30">
        <v>2800</v>
      </c>
      <c r="G19" s="35">
        <f>F19+E19</f>
        <v>7800</v>
      </c>
      <c r="H19" s="31"/>
    </row>
    <row r="20" spans="1:8" ht="15.75" thickBot="1" x14ac:dyDescent="0.3">
      <c r="A20" s="65" t="s">
        <v>27</v>
      </c>
      <c r="B20" s="66"/>
      <c r="C20" s="67"/>
      <c r="D20" s="32"/>
      <c r="E20" s="36"/>
      <c r="F20" s="32"/>
      <c r="G20" s="45"/>
      <c r="H20" s="46"/>
    </row>
    <row r="21" spans="1:8" ht="15.75" thickBot="1" x14ac:dyDescent="0.3">
      <c r="A21" s="21">
        <v>6112</v>
      </c>
      <c r="B21" s="22"/>
      <c r="C21" s="23">
        <v>5023</v>
      </c>
      <c r="D21" s="30">
        <v>880000</v>
      </c>
      <c r="E21" s="35">
        <v>880000</v>
      </c>
      <c r="F21" s="30">
        <v>105000</v>
      </c>
      <c r="G21" s="35">
        <f>F21+E21</f>
        <v>985000</v>
      </c>
      <c r="H21" s="31"/>
    </row>
    <row r="22" spans="1:8" ht="15.75" thickBot="1" x14ac:dyDescent="0.3">
      <c r="A22" s="65" t="s">
        <v>28</v>
      </c>
      <c r="B22" s="66"/>
      <c r="C22" s="67"/>
      <c r="D22" s="32"/>
      <c r="E22" s="36"/>
      <c r="F22" s="32"/>
      <c r="G22" s="45"/>
      <c r="H22" s="46"/>
    </row>
    <row r="23" spans="1:8" ht="15.75" thickBot="1" x14ac:dyDescent="0.3">
      <c r="A23" s="21">
        <v>6112</v>
      </c>
      <c r="B23" s="22"/>
      <c r="C23" s="23">
        <v>5031</v>
      </c>
      <c r="D23" s="30">
        <v>100000</v>
      </c>
      <c r="E23" s="35">
        <v>126000</v>
      </c>
      <c r="F23" s="30">
        <v>20000</v>
      </c>
      <c r="G23" s="35">
        <f>F23+E23</f>
        <v>146000</v>
      </c>
      <c r="H23" s="31"/>
    </row>
    <row r="24" spans="1:8" ht="15.75" thickBot="1" x14ac:dyDescent="0.3">
      <c r="A24" s="65" t="s">
        <v>30</v>
      </c>
      <c r="B24" s="66"/>
      <c r="C24" s="67"/>
      <c r="D24" s="32"/>
      <c r="E24" s="36"/>
      <c r="F24" s="32"/>
      <c r="G24" s="45"/>
      <c r="H24" s="46"/>
    </row>
    <row r="25" spans="1:8" ht="15.75" thickBot="1" x14ac:dyDescent="0.3">
      <c r="A25" s="21">
        <v>6112</v>
      </c>
      <c r="B25" s="22"/>
      <c r="C25" s="23">
        <v>5032</v>
      </c>
      <c r="D25" s="30">
        <v>70000</v>
      </c>
      <c r="E25" s="35">
        <v>70000</v>
      </c>
      <c r="F25" s="30">
        <v>23000</v>
      </c>
      <c r="G25" s="35">
        <f>F25+E25</f>
        <v>93000</v>
      </c>
      <c r="H25" s="31"/>
    </row>
    <row r="26" spans="1:8" ht="15.75" thickBot="1" x14ac:dyDescent="0.3">
      <c r="A26" s="65" t="s">
        <v>31</v>
      </c>
      <c r="B26" s="66"/>
      <c r="C26" s="67"/>
      <c r="D26" s="32"/>
      <c r="E26" s="36"/>
      <c r="F26" s="32"/>
      <c r="G26" s="45"/>
      <c r="H26" s="46"/>
    </row>
    <row r="27" spans="1:8" ht="15.75" thickBot="1" x14ac:dyDescent="0.3">
      <c r="A27" s="54" t="s">
        <v>21</v>
      </c>
      <c r="B27" s="55"/>
      <c r="C27" s="56"/>
      <c r="D27" s="37"/>
      <c r="E27" s="41"/>
      <c r="F27" s="39">
        <f>SUM(F15:F26)</f>
        <v>159700</v>
      </c>
      <c r="G27" s="41"/>
      <c r="H27" s="43"/>
    </row>
    <row r="28" spans="1:8" ht="15.75" thickBot="1" x14ac:dyDescent="0.3">
      <c r="A28" s="51" t="s">
        <v>18</v>
      </c>
      <c r="B28" s="52"/>
      <c r="C28" s="53"/>
      <c r="D28" s="38"/>
      <c r="E28" s="42"/>
      <c r="F28" s="40">
        <f>F10+F27</f>
        <v>199700</v>
      </c>
      <c r="G28" s="42"/>
      <c r="H28" s="44"/>
    </row>
    <row r="29" spans="1:8" x14ac:dyDescent="0.25">
      <c r="A29" s="24"/>
      <c r="B29" s="24"/>
      <c r="C29" s="24"/>
      <c r="D29" s="25"/>
      <c r="E29" s="25"/>
      <c r="F29" s="25"/>
      <c r="G29" s="25"/>
      <c r="H29" s="24"/>
    </row>
    <row r="30" spans="1:8" x14ac:dyDescent="0.25">
      <c r="A30" t="s">
        <v>29</v>
      </c>
    </row>
    <row r="31" spans="1:8" x14ac:dyDescent="0.25">
      <c r="F31" t="s">
        <v>17</v>
      </c>
      <c r="G31" t="s">
        <v>12</v>
      </c>
    </row>
    <row r="32" spans="1:8" x14ac:dyDescent="0.25">
      <c r="G32" t="s">
        <v>13</v>
      </c>
    </row>
  </sheetData>
  <mergeCells count="17">
    <mergeCell ref="A20:C20"/>
    <mergeCell ref="A28:C28"/>
    <mergeCell ref="A27:C27"/>
    <mergeCell ref="A1:H1"/>
    <mergeCell ref="A16:C16"/>
    <mergeCell ref="A9:C9"/>
    <mergeCell ref="H6:H7"/>
    <mergeCell ref="H13:H14"/>
    <mergeCell ref="A5:H5"/>
    <mergeCell ref="A3:H3"/>
    <mergeCell ref="A2:H2"/>
    <mergeCell ref="A22:C22"/>
    <mergeCell ref="A24:C24"/>
    <mergeCell ref="A26:C26"/>
    <mergeCell ref="A10:C10"/>
    <mergeCell ref="A12:H12"/>
    <mergeCell ref="A18:C18"/>
  </mergeCells>
  <pageMargins left="0.70866141732283472" right="0.70866141732283472" top="0.19685039370078741" bottom="0.78740157480314965" header="0.31496062992125984" footer="0.31496062992125984"/>
  <pageSetup paperSize="9" orientation="landscape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2024-11-06T18:19:45Z</dcterms:modified>
</cp:coreProperties>
</file>