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DDA0904E-21DE-4FBB-8134-77B33316E0E0}" xr6:coauthVersionLast="47" xr6:coauthVersionMax="47" xr10:uidLastSave="{00000000-0000-0000-0000-000000000000}"/>
  <bookViews>
    <workbookView xWindow="3930" yWindow="3930" windowWidth="21600" windowHeight="11295" xr2:uid="{00000000-000D-0000-FFFF-FFFF00000000}"/>
  </bookViews>
  <sheets>
    <sheet name="List1" sheetId="1" r:id="rId1"/>
    <sheet name="List2" sheetId="2" r:id="rId2"/>
    <sheet name="Lis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1" l="1"/>
  <c r="F44" i="1"/>
  <c r="G30" i="1"/>
  <c r="G32" i="1"/>
  <c r="G36" i="1"/>
  <c r="G38" i="1"/>
  <c r="G40" i="1"/>
  <c r="G42" i="1"/>
  <c r="G28" i="1"/>
  <c r="G26" i="1"/>
  <c r="G17" i="1"/>
  <c r="G24" i="1" l="1"/>
  <c r="G15" i="1"/>
  <c r="G13" i="1"/>
  <c r="G11" i="1"/>
  <c r="G9" i="1"/>
</calcChain>
</file>

<file path=xl/sharedStrings.xml><?xml version="1.0" encoding="utf-8"?>
<sst xmlns="http://schemas.openxmlformats.org/spreadsheetml/2006/main" count="61" uniqueCount="37">
  <si>
    <t>Paragraf</t>
  </si>
  <si>
    <t xml:space="preserve">Účelový znak </t>
  </si>
  <si>
    <t xml:space="preserve">Položka </t>
  </si>
  <si>
    <t xml:space="preserve">Schválený </t>
  </si>
  <si>
    <t xml:space="preserve">Rozpočtová </t>
  </si>
  <si>
    <t xml:space="preserve">opatření </t>
  </si>
  <si>
    <t xml:space="preserve">Výše </t>
  </si>
  <si>
    <t xml:space="preserve">Rozpočet </t>
  </si>
  <si>
    <t xml:space="preserve">po změnách </t>
  </si>
  <si>
    <t>PŘÍJMY</t>
  </si>
  <si>
    <t>rozpočet</t>
  </si>
  <si>
    <t>VÝDAJE</t>
  </si>
  <si>
    <t>Poznámka</t>
  </si>
  <si>
    <t xml:space="preserve">Petr Stejskal </t>
  </si>
  <si>
    <t xml:space="preserve">starosta obce </t>
  </si>
  <si>
    <t>Rozpočet</t>
  </si>
  <si>
    <t xml:space="preserve">před opatřením </t>
  </si>
  <si>
    <t xml:space="preserve">Rozpočtové opatření </t>
  </si>
  <si>
    <t xml:space="preserve">Schválil: </t>
  </si>
  <si>
    <t xml:space="preserve">Výše opatření celkem </t>
  </si>
  <si>
    <t xml:space="preserve"> č. 6/2024</t>
  </si>
  <si>
    <t>schválené 21. zasedáním ZO obce Hamry ze dne 26.9.2024</t>
  </si>
  <si>
    <t xml:space="preserve">Daň z nemovitých věcí </t>
  </si>
  <si>
    <t xml:space="preserve">Neinv. transfér od krajů </t>
  </si>
  <si>
    <t xml:space="preserve">Investiční transfér od krajů </t>
  </si>
  <si>
    <t xml:space="preserve">Zpětný odběr </t>
  </si>
  <si>
    <t>Příjmy z věcného břemene</t>
  </si>
  <si>
    <t xml:space="preserve">Svoz BIOODPADU </t>
  </si>
  <si>
    <t xml:space="preserve">Dopravní prostředky - DA </t>
  </si>
  <si>
    <t xml:space="preserve">Drobný majetek </t>
  </si>
  <si>
    <t xml:space="preserve">Materiál </t>
  </si>
  <si>
    <t xml:space="preserve">PHM </t>
  </si>
  <si>
    <t xml:space="preserve">Pojištění majetku </t>
  </si>
  <si>
    <t xml:space="preserve">Školení </t>
  </si>
  <si>
    <t xml:space="preserve">Budovy a stavby </t>
  </si>
  <si>
    <t xml:space="preserve">Stroje a zařízení </t>
  </si>
  <si>
    <t>Rozpočtové opatření bylo vyvěšeno na www. stránkách obce dne: 9.10.2024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</si>
</sst>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CFFCC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2" xfId="0" applyBorder="1"/>
    <xf numFmtId="0" fontId="1" fillId="2" borderId="8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" xfId="0" applyFont="1" applyFill="1" applyBorder="1"/>
    <xf numFmtId="0" fontId="1" fillId="2" borderId="2" xfId="0" applyFont="1" applyFill="1" applyBorder="1"/>
    <xf numFmtId="0" fontId="1" fillId="2" borderId="7" xfId="0" applyFont="1" applyFill="1" applyBorder="1"/>
    <xf numFmtId="0" fontId="1" fillId="2" borderId="6" xfId="0" applyFont="1" applyFill="1" applyBorder="1"/>
    <xf numFmtId="0" fontId="1" fillId="2" borderId="5" xfId="0" applyFont="1" applyFill="1" applyBorder="1"/>
    <xf numFmtId="0" fontId="1" fillId="2" borderId="11" xfId="0" applyFont="1" applyFill="1" applyBorder="1"/>
    <xf numFmtId="0" fontId="1" fillId="2" borderId="14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0" fontId="0" fillId="0" borderId="7" xfId="0" applyBorder="1" applyAlignment="1">
      <alignment horizontal="center"/>
    </xf>
    <xf numFmtId="164" fontId="0" fillId="0" borderId="9" xfId="0" applyNumberFormat="1" applyBorder="1"/>
    <xf numFmtId="164" fontId="0" fillId="0" borderId="10" xfId="0" applyNumberFormat="1" applyBorder="1"/>
    <xf numFmtId="164" fontId="0" fillId="0" borderId="13" xfId="0" applyNumberFormat="1" applyBorder="1"/>
    <xf numFmtId="164" fontId="0" fillId="0" borderId="3" xfId="0" applyNumberFormat="1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164" fontId="0" fillId="0" borderId="2" xfId="0" applyNumberFormat="1" applyBorder="1"/>
    <xf numFmtId="0" fontId="0" fillId="0" borderId="18" xfId="0" applyBorder="1" applyAlignment="1">
      <alignment horizontal="center"/>
    </xf>
    <xf numFmtId="164" fontId="0" fillId="0" borderId="5" xfId="0" applyNumberFormat="1" applyBorder="1"/>
    <xf numFmtId="0" fontId="0" fillId="0" borderId="19" xfId="0" applyBorder="1" applyAlignment="1">
      <alignment horizontal="center"/>
    </xf>
    <xf numFmtId="0" fontId="0" fillId="0" borderId="0" xfId="0" applyBorder="1" applyAlignment="1">
      <alignment horizontal="center"/>
    </xf>
    <xf numFmtId="164" fontId="0" fillId="0" borderId="0" xfId="0" applyNumberFormat="1" applyBorder="1"/>
    <xf numFmtId="164" fontId="0" fillId="0" borderId="20" xfId="0" applyNumberFormat="1" applyBorder="1"/>
    <xf numFmtId="164" fontId="0" fillId="0" borderId="12" xfId="0" applyNumberFormat="1" applyBorder="1"/>
    <xf numFmtId="164" fontId="0" fillId="0" borderId="23" xfId="0" applyNumberFormat="1" applyBorder="1"/>
    <xf numFmtId="0" fontId="0" fillId="0" borderId="24" xfId="0" applyBorder="1" applyAlignment="1">
      <alignment horizontal="center"/>
    </xf>
    <xf numFmtId="0" fontId="0" fillId="0" borderId="27" xfId="0" applyBorder="1" applyAlignment="1">
      <alignment horizontal="center"/>
    </xf>
    <xf numFmtId="164" fontId="0" fillId="0" borderId="21" xfId="0" applyNumberFormat="1" applyBorder="1"/>
    <xf numFmtId="0" fontId="0" fillId="0" borderId="22" xfId="0" applyBorder="1" applyAlignment="1">
      <alignment horizontal="center"/>
    </xf>
    <xf numFmtId="164" fontId="0" fillId="3" borderId="26" xfId="0" applyNumberFormat="1" applyFill="1" applyBorder="1"/>
    <xf numFmtId="164" fontId="1" fillId="3" borderId="26" xfId="0" applyNumberFormat="1" applyFont="1" applyFill="1" applyBorder="1"/>
    <xf numFmtId="0" fontId="0" fillId="3" borderId="28" xfId="0" applyFill="1" applyBorder="1" applyAlignment="1">
      <alignment horizontal="center"/>
    </xf>
    <xf numFmtId="164" fontId="0" fillId="0" borderId="30" xfId="0" applyNumberFormat="1" applyBorder="1"/>
    <xf numFmtId="0" fontId="0" fillId="0" borderId="34" xfId="0" applyBorder="1" applyAlignment="1">
      <alignment horizontal="center"/>
    </xf>
    <xf numFmtId="0" fontId="0" fillId="0" borderId="30" xfId="0" applyBorder="1" applyAlignment="1">
      <alignment horizontal="center"/>
    </xf>
    <xf numFmtId="164" fontId="0" fillId="0" borderId="26" xfId="0" applyNumberFormat="1" applyBorder="1"/>
    <xf numFmtId="0" fontId="0" fillId="0" borderId="28" xfId="0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1" fillId="3" borderId="29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" fillId="2" borderId="8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3" fillId="0" borderId="16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1" fillId="0" borderId="0" xfId="0" applyFont="1" applyAlignment="1">
      <alignment horizontal="center"/>
    </xf>
    <xf numFmtId="0" fontId="1" fillId="3" borderId="12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 vertical="center"/>
    </xf>
    <xf numFmtId="0" fontId="1" fillId="3" borderId="31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0" fontId="1" fillId="3" borderId="29" xfId="0" applyFont="1" applyFill="1" applyBorder="1" applyAlignment="1">
      <alignment horizontal="center" vertical="center"/>
    </xf>
    <xf numFmtId="0" fontId="0" fillId="0" borderId="25" xfId="0" applyBorder="1" applyAlignment="1">
      <alignment horizontal="center"/>
    </xf>
    <xf numFmtId="0" fontId="0" fillId="0" borderId="23" xfId="0" applyBorder="1" applyAlignment="1">
      <alignment horizontal="center"/>
    </xf>
    <xf numFmtId="0" fontId="3" fillId="0" borderId="0" xfId="0" applyFont="1" applyBorder="1" applyAlignment="1">
      <alignment horizontal="center"/>
    </xf>
    <xf numFmtId="164" fontId="1" fillId="3" borderId="32" xfId="0" applyNumberFormat="1" applyFont="1" applyFill="1" applyBorder="1" applyAlignment="1">
      <alignment horizontal="center" vertical="center"/>
    </xf>
    <xf numFmtId="164" fontId="1" fillId="3" borderId="33" xfId="0" applyNumberFormat="1" applyFont="1" applyFill="1" applyBorder="1" applyAlignment="1">
      <alignment horizontal="center" vertic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29" xfId="0" applyBorder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8"/>
  <sheetViews>
    <sheetView tabSelected="1" topLeftCell="A16" workbookViewId="0">
      <selection activeCell="K20" sqref="K20"/>
    </sheetView>
  </sheetViews>
  <sheetFormatPr defaultRowHeight="15" x14ac:dyDescent="0.25"/>
  <cols>
    <col min="1" max="1" width="9.85546875" customWidth="1"/>
    <col min="2" max="2" width="14.42578125" customWidth="1"/>
    <col min="3" max="3" width="18.85546875" customWidth="1"/>
    <col min="4" max="4" width="14.5703125" customWidth="1"/>
    <col min="5" max="5" width="15.7109375" customWidth="1"/>
    <col min="6" max="6" width="15.140625" customWidth="1"/>
    <col min="7" max="7" width="14.140625" customWidth="1"/>
    <col min="8" max="8" width="13.42578125" customWidth="1"/>
  </cols>
  <sheetData>
    <row r="1" spans="1:8" ht="23.25" x14ac:dyDescent="0.35">
      <c r="A1" s="47" t="s">
        <v>17</v>
      </c>
      <c r="B1" s="47"/>
      <c r="C1" s="47"/>
      <c r="D1" s="47"/>
      <c r="E1" s="47"/>
      <c r="F1" s="47"/>
      <c r="G1" s="47"/>
      <c r="H1" s="47"/>
    </row>
    <row r="2" spans="1:8" x14ac:dyDescent="0.25">
      <c r="A2" s="55" t="s">
        <v>20</v>
      </c>
      <c r="B2" s="55"/>
      <c r="C2" s="55"/>
      <c r="D2" s="55"/>
      <c r="E2" s="55"/>
      <c r="F2" s="55"/>
      <c r="G2" s="55"/>
      <c r="H2" s="55"/>
    </row>
    <row r="3" spans="1:8" x14ac:dyDescent="0.25">
      <c r="A3" s="55" t="s">
        <v>21</v>
      </c>
      <c r="B3" s="55"/>
      <c r="C3" s="55"/>
      <c r="D3" s="55"/>
      <c r="E3" s="55"/>
      <c r="F3" s="55"/>
      <c r="G3" s="55"/>
      <c r="H3" s="55"/>
    </row>
    <row r="5" spans="1:8" ht="19.5" thickBot="1" x14ac:dyDescent="0.35">
      <c r="A5" s="52" t="s">
        <v>9</v>
      </c>
      <c r="B5" s="52"/>
      <c r="C5" s="52"/>
      <c r="D5" s="52"/>
      <c r="E5" s="52"/>
      <c r="F5" s="52"/>
      <c r="G5" s="52"/>
      <c r="H5" s="52"/>
    </row>
    <row r="6" spans="1:8" x14ac:dyDescent="0.25">
      <c r="A6" s="4" t="s">
        <v>0</v>
      </c>
      <c r="B6" s="5" t="s">
        <v>1</v>
      </c>
      <c r="C6" s="6" t="s">
        <v>2</v>
      </c>
      <c r="D6" s="2" t="s">
        <v>3</v>
      </c>
      <c r="E6" s="2" t="s">
        <v>15</v>
      </c>
      <c r="F6" s="2" t="s">
        <v>6</v>
      </c>
      <c r="G6" s="3" t="s">
        <v>7</v>
      </c>
      <c r="H6" s="50" t="s">
        <v>12</v>
      </c>
    </row>
    <row r="7" spans="1:8" ht="15.75" thickBot="1" x14ac:dyDescent="0.3">
      <c r="A7" s="7"/>
      <c r="B7" s="8"/>
      <c r="C7" s="9"/>
      <c r="D7" s="10" t="s">
        <v>10</v>
      </c>
      <c r="E7" s="10" t="s">
        <v>16</v>
      </c>
      <c r="F7" s="10" t="s">
        <v>5</v>
      </c>
      <c r="G7" s="11" t="s">
        <v>8</v>
      </c>
      <c r="H7" s="51"/>
    </row>
    <row r="8" spans="1:8" x14ac:dyDescent="0.25">
      <c r="A8" s="21"/>
      <c r="B8" s="1"/>
      <c r="C8" s="14">
        <v>1511</v>
      </c>
      <c r="D8" s="15"/>
      <c r="E8" s="15"/>
      <c r="F8" s="15"/>
      <c r="G8" s="17"/>
      <c r="H8" s="19"/>
    </row>
    <row r="9" spans="1:8" ht="15.75" thickBot="1" x14ac:dyDescent="0.3">
      <c r="A9" s="48" t="s">
        <v>22</v>
      </c>
      <c r="B9" s="49"/>
      <c r="C9" s="49"/>
      <c r="D9" s="16">
        <v>135000</v>
      </c>
      <c r="E9" s="16">
        <v>235000</v>
      </c>
      <c r="F9" s="16">
        <v>5000</v>
      </c>
      <c r="G9" s="18">
        <f>F9+E9</f>
        <v>240000</v>
      </c>
      <c r="H9" s="20"/>
    </row>
    <row r="10" spans="1:8" ht="15.75" thickBot="1" x14ac:dyDescent="0.3">
      <c r="A10" s="21"/>
      <c r="B10" s="22"/>
      <c r="C10" s="22">
        <v>4122</v>
      </c>
      <c r="D10" s="23"/>
      <c r="E10" s="23"/>
      <c r="F10" s="23"/>
      <c r="G10" s="18"/>
      <c r="H10" s="24"/>
    </row>
    <row r="11" spans="1:8" ht="15.75" thickBot="1" x14ac:dyDescent="0.3">
      <c r="A11" s="53" t="s">
        <v>23</v>
      </c>
      <c r="B11" s="54"/>
      <c r="C11" s="54"/>
      <c r="D11" s="25">
        <v>0</v>
      </c>
      <c r="E11" s="25">
        <v>218000</v>
      </c>
      <c r="F11" s="25">
        <v>13000</v>
      </c>
      <c r="G11" s="18">
        <f>F11+E11</f>
        <v>231000</v>
      </c>
      <c r="H11" s="26"/>
    </row>
    <row r="12" spans="1:8" ht="15.75" thickBot="1" x14ac:dyDescent="0.3">
      <c r="A12" s="21"/>
      <c r="B12" s="1"/>
      <c r="C12" s="22">
        <v>4222</v>
      </c>
      <c r="D12" s="23"/>
      <c r="E12" s="23"/>
      <c r="F12" s="23"/>
      <c r="G12" s="29"/>
      <c r="H12" s="24"/>
    </row>
    <row r="13" spans="1:8" ht="15.75" thickBot="1" x14ac:dyDescent="0.3">
      <c r="A13" s="53" t="s">
        <v>24</v>
      </c>
      <c r="B13" s="54"/>
      <c r="C13" s="54"/>
      <c r="D13" s="25">
        <v>0</v>
      </c>
      <c r="E13" s="25">
        <v>188100</v>
      </c>
      <c r="F13" s="25">
        <v>40000</v>
      </c>
      <c r="G13" s="18">
        <f>F13+E13</f>
        <v>228100</v>
      </c>
      <c r="H13" s="26"/>
    </row>
    <row r="14" spans="1:8" ht="15.75" thickBot="1" x14ac:dyDescent="0.3">
      <c r="A14" s="21">
        <v>3725</v>
      </c>
      <c r="B14" s="1"/>
      <c r="C14" s="22">
        <v>2324</v>
      </c>
      <c r="D14" s="23"/>
      <c r="E14" s="23"/>
      <c r="F14" s="23"/>
      <c r="G14" s="29"/>
      <c r="H14" s="24"/>
    </row>
    <row r="15" spans="1:8" ht="15.75" thickBot="1" x14ac:dyDescent="0.3">
      <c r="A15" s="53" t="s">
        <v>25</v>
      </c>
      <c r="B15" s="54"/>
      <c r="C15" s="54"/>
      <c r="D15" s="25">
        <v>8000</v>
      </c>
      <c r="E15" s="25">
        <v>58000</v>
      </c>
      <c r="F15" s="25">
        <v>15000</v>
      </c>
      <c r="G15" s="18">
        <f>F15+E15</f>
        <v>73000</v>
      </c>
      <c r="H15" s="26"/>
    </row>
    <row r="16" spans="1:8" ht="15.75" thickBot="1" x14ac:dyDescent="0.3">
      <c r="A16" s="21">
        <v>6171</v>
      </c>
      <c r="B16" s="1"/>
      <c r="C16" s="14">
        <v>2119</v>
      </c>
      <c r="D16" s="15"/>
      <c r="E16" s="15"/>
      <c r="F16" s="15"/>
      <c r="G16" s="17"/>
      <c r="H16" s="19"/>
    </row>
    <row r="17" spans="1:8" ht="15.75" thickBot="1" x14ac:dyDescent="0.3">
      <c r="A17" s="48" t="s">
        <v>26</v>
      </c>
      <c r="B17" s="49"/>
      <c r="C17" s="49"/>
      <c r="D17" s="16">
        <v>0</v>
      </c>
      <c r="E17" s="16">
        <v>2420</v>
      </c>
      <c r="F17" s="16">
        <v>6000</v>
      </c>
      <c r="G17" s="17">
        <f>F17+E17</f>
        <v>8420</v>
      </c>
      <c r="H17" s="20"/>
    </row>
    <row r="18" spans="1:8" x14ac:dyDescent="0.25">
      <c r="A18" s="56" t="s">
        <v>19</v>
      </c>
      <c r="B18" s="57"/>
      <c r="C18" s="58"/>
      <c r="D18" s="39"/>
      <c r="E18" s="39"/>
      <c r="F18" s="65">
        <f>SUM(F9:F17)</f>
        <v>79000</v>
      </c>
      <c r="G18" s="30"/>
      <c r="H18" s="33"/>
    </row>
    <row r="19" spans="1:8" ht="15.75" thickBot="1" x14ac:dyDescent="0.3">
      <c r="A19" s="59"/>
      <c r="B19" s="60"/>
      <c r="C19" s="61"/>
      <c r="D19" s="25"/>
      <c r="E19" s="25"/>
      <c r="F19" s="66"/>
      <c r="G19" s="25"/>
      <c r="H19" s="26"/>
    </row>
    <row r="20" spans="1:8" x14ac:dyDescent="0.25">
      <c r="A20" s="27"/>
      <c r="B20" s="27"/>
      <c r="C20" s="27"/>
      <c r="D20" s="28"/>
      <c r="E20" s="28"/>
      <c r="F20" s="28"/>
      <c r="G20" s="28"/>
      <c r="H20" s="27"/>
    </row>
    <row r="21" spans="1:8" ht="19.5" thickBot="1" x14ac:dyDescent="0.35">
      <c r="A21" s="64" t="s">
        <v>11</v>
      </c>
      <c r="B21" s="64"/>
      <c r="C21" s="64"/>
      <c r="D21" s="64"/>
      <c r="E21" s="64"/>
      <c r="F21" s="64"/>
      <c r="G21" s="64"/>
      <c r="H21" s="64"/>
    </row>
    <row r="22" spans="1:8" x14ac:dyDescent="0.25">
      <c r="A22" s="4" t="s">
        <v>0</v>
      </c>
      <c r="B22" s="5" t="s">
        <v>1</v>
      </c>
      <c r="C22" s="6" t="s">
        <v>2</v>
      </c>
      <c r="D22" s="2" t="s">
        <v>3</v>
      </c>
      <c r="E22" s="2" t="s">
        <v>4</v>
      </c>
      <c r="F22" s="2" t="s">
        <v>6</v>
      </c>
      <c r="G22" s="12" t="s">
        <v>7</v>
      </c>
      <c r="H22" s="50" t="s">
        <v>12</v>
      </c>
    </row>
    <row r="23" spans="1:8" ht="15.75" thickBot="1" x14ac:dyDescent="0.3">
      <c r="A23" s="7"/>
      <c r="B23" s="8"/>
      <c r="C23" s="9"/>
      <c r="D23" s="10" t="s">
        <v>10</v>
      </c>
      <c r="E23" s="10" t="s">
        <v>16</v>
      </c>
      <c r="F23" s="10" t="s">
        <v>5</v>
      </c>
      <c r="G23" s="13" t="s">
        <v>8</v>
      </c>
      <c r="H23" s="51"/>
    </row>
    <row r="24" spans="1:8" ht="15.75" thickBot="1" x14ac:dyDescent="0.3">
      <c r="A24" s="21">
        <v>3723</v>
      </c>
      <c r="B24" s="22"/>
      <c r="C24" s="22">
        <v>5169</v>
      </c>
      <c r="D24" s="34">
        <v>18000</v>
      </c>
      <c r="E24" s="34">
        <v>23000</v>
      </c>
      <c r="F24" s="34">
        <v>5000</v>
      </c>
      <c r="G24" s="17">
        <f>F24+E24</f>
        <v>28000</v>
      </c>
      <c r="H24" s="35"/>
    </row>
    <row r="25" spans="1:8" ht="15.75" thickBot="1" x14ac:dyDescent="0.3">
      <c r="A25" s="62" t="s">
        <v>27</v>
      </c>
      <c r="B25" s="63"/>
      <c r="C25" s="63"/>
      <c r="D25" s="31"/>
      <c r="E25" s="31"/>
      <c r="F25" s="31"/>
      <c r="G25" s="30"/>
      <c r="H25" s="32"/>
    </row>
    <row r="26" spans="1:8" ht="15.75" thickBot="1" x14ac:dyDescent="0.3">
      <c r="A26" s="40">
        <v>5512</v>
      </c>
      <c r="B26" s="41"/>
      <c r="C26" s="41">
        <v>6123</v>
      </c>
      <c r="D26" s="39">
        <v>0</v>
      </c>
      <c r="E26" s="39">
        <v>0</v>
      </c>
      <c r="F26" s="39">
        <v>1845808</v>
      </c>
      <c r="G26" s="30">
        <f>F26+E26</f>
        <v>1845808</v>
      </c>
      <c r="H26" s="33"/>
    </row>
    <row r="27" spans="1:8" ht="15.75" thickBot="1" x14ac:dyDescent="0.3">
      <c r="A27" s="67" t="s">
        <v>28</v>
      </c>
      <c r="B27" s="68"/>
      <c r="C27" s="69"/>
      <c r="D27" s="42"/>
      <c r="E27" s="42"/>
      <c r="F27" s="42"/>
      <c r="G27" s="29"/>
      <c r="H27" s="43"/>
    </row>
    <row r="28" spans="1:8" ht="15.75" thickBot="1" x14ac:dyDescent="0.3">
      <c r="A28" s="40">
        <v>6171</v>
      </c>
      <c r="B28" s="41"/>
      <c r="C28" s="41">
        <v>5137</v>
      </c>
      <c r="D28" s="39">
        <v>100000</v>
      </c>
      <c r="E28" s="39">
        <v>160000</v>
      </c>
      <c r="F28" s="39">
        <v>50000</v>
      </c>
      <c r="G28" s="30">
        <f>F28+E28</f>
        <v>210000</v>
      </c>
      <c r="H28" s="33"/>
    </row>
    <row r="29" spans="1:8" ht="15.75" thickBot="1" x14ac:dyDescent="0.3">
      <c r="A29" s="67" t="s">
        <v>29</v>
      </c>
      <c r="B29" s="68"/>
      <c r="C29" s="69"/>
      <c r="D29" s="42">
        <v>100000</v>
      </c>
      <c r="E29" s="42"/>
      <c r="F29" s="42"/>
      <c r="G29" s="30"/>
      <c r="H29" s="43"/>
    </row>
    <row r="30" spans="1:8" x14ac:dyDescent="0.25">
      <c r="A30" s="40">
        <v>6171</v>
      </c>
      <c r="B30" s="41"/>
      <c r="C30" s="41">
        <v>5139</v>
      </c>
      <c r="D30" s="39">
        <v>60000</v>
      </c>
      <c r="E30" s="39">
        <v>60000</v>
      </c>
      <c r="F30" s="39">
        <v>20000</v>
      </c>
      <c r="G30" s="30">
        <f t="shared" ref="G30:G42" si="0">F30+E30</f>
        <v>80000</v>
      </c>
      <c r="H30" s="33"/>
    </row>
    <row r="31" spans="1:8" ht="15.75" thickBot="1" x14ac:dyDescent="0.3">
      <c r="A31" s="67" t="s">
        <v>30</v>
      </c>
      <c r="B31" s="68"/>
      <c r="C31" s="69"/>
      <c r="D31" s="42"/>
      <c r="E31" s="42"/>
      <c r="F31" s="42"/>
      <c r="G31" s="30"/>
      <c r="H31" s="43"/>
    </row>
    <row r="32" spans="1:8" ht="15.75" thickBot="1" x14ac:dyDescent="0.3">
      <c r="A32" s="40">
        <v>6171</v>
      </c>
      <c r="B32" s="41"/>
      <c r="C32" s="41">
        <v>5156</v>
      </c>
      <c r="D32" s="39">
        <v>25000</v>
      </c>
      <c r="E32" s="39">
        <v>25000</v>
      </c>
      <c r="F32" s="39">
        <v>10000</v>
      </c>
      <c r="G32" s="30">
        <f t="shared" si="0"/>
        <v>35000</v>
      </c>
      <c r="H32" s="33"/>
    </row>
    <row r="33" spans="1:8" ht="15.75" thickBot="1" x14ac:dyDescent="0.3">
      <c r="A33" s="67" t="s">
        <v>31</v>
      </c>
      <c r="B33" s="68"/>
      <c r="C33" s="69"/>
      <c r="D33" s="42"/>
      <c r="E33" s="42"/>
      <c r="F33" s="42"/>
      <c r="G33" s="30"/>
      <c r="H33" s="43"/>
    </row>
    <row r="34" spans="1:8" x14ac:dyDescent="0.25">
      <c r="A34" s="4" t="s">
        <v>0</v>
      </c>
      <c r="B34" s="5" t="s">
        <v>1</v>
      </c>
      <c r="C34" s="6" t="s">
        <v>2</v>
      </c>
      <c r="D34" s="2" t="s">
        <v>3</v>
      </c>
      <c r="E34" s="2" t="s">
        <v>4</v>
      </c>
      <c r="F34" s="2" t="s">
        <v>6</v>
      </c>
      <c r="G34" s="12" t="s">
        <v>7</v>
      </c>
      <c r="H34" s="50" t="s">
        <v>12</v>
      </c>
    </row>
    <row r="35" spans="1:8" ht="15.75" thickBot="1" x14ac:dyDescent="0.3">
      <c r="A35" s="7"/>
      <c r="B35" s="8"/>
      <c r="C35" s="9"/>
      <c r="D35" s="10" t="s">
        <v>10</v>
      </c>
      <c r="E35" s="10" t="s">
        <v>16</v>
      </c>
      <c r="F35" s="10" t="s">
        <v>5</v>
      </c>
      <c r="G35" s="13" t="s">
        <v>8</v>
      </c>
      <c r="H35" s="51"/>
    </row>
    <row r="36" spans="1:8" ht="15.75" thickBot="1" x14ac:dyDescent="0.3">
      <c r="A36" s="21">
        <v>6171</v>
      </c>
      <c r="B36" s="22"/>
      <c r="C36" s="22">
        <v>5163</v>
      </c>
      <c r="D36" s="39">
        <v>20000</v>
      </c>
      <c r="E36" s="39">
        <v>20000</v>
      </c>
      <c r="F36" s="39">
        <v>3000</v>
      </c>
      <c r="G36" s="30">
        <f t="shared" si="0"/>
        <v>23000</v>
      </c>
      <c r="H36" s="33"/>
    </row>
    <row r="37" spans="1:8" ht="15.75" thickBot="1" x14ac:dyDescent="0.3">
      <c r="A37" s="53" t="s">
        <v>32</v>
      </c>
      <c r="B37" s="54"/>
      <c r="C37" s="54"/>
      <c r="D37" s="42"/>
      <c r="E37" s="42"/>
      <c r="F37" s="42"/>
      <c r="G37" s="29"/>
      <c r="H37" s="43"/>
    </row>
    <row r="38" spans="1:8" ht="15.75" thickBot="1" x14ac:dyDescent="0.3">
      <c r="A38" s="21">
        <v>6171</v>
      </c>
      <c r="B38" s="22"/>
      <c r="C38" s="22">
        <v>5167</v>
      </c>
      <c r="D38" s="39">
        <v>4000</v>
      </c>
      <c r="E38" s="39">
        <v>4000</v>
      </c>
      <c r="F38" s="39">
        <v>4000</v>
      </c>
      <c r="G38" s="30">
        <f t="shared" si="0"/>
        <v>8000</v>
      </c>
      <c r="H38" s="33"/>
    </row>
    <row r="39" spans="1:8" ht="15.75" thickBot="1" x14ac:dyDescent="0.3">
      <c r="A39" s="53" t="s">
        <v>33</v>
      </c>
      <c r="B39" s="54"/>
      <c r="C39" s="54"/>
      <c r="D39" s="42"/>
      <c r="E39" s="42"/>
      <c r="F39" s="42"/>
      <c r="G39" s="29"/>
      <c r="H39" s="43"/>
    </row>
    <row r="40" spans="1:8" ht="15.75" thickBot="1" x14ac:dyDescent="0.3">
      <c r="A40" s="21">
        <v>6171</v>
      </c>
      <c r="B40" s="22"/>
      <c r="C40" s="22">
        <v>6121</v>
      </c>
      <c r="D40" s="39">
        <v>0</v>
      </c>
      <c r="E40" s="39">
        <v>0</v>
      </c>
      <c r="F40" s="39">
        <v>100000</v>
      </c>
      <c r="G40" s="30">
        <f t="shared" si="0"/>
        <v>100000</v>
      </c>
      <c r="H40" s="33"/>
    </row>
    <row r="41" spans="1:8" ht="15.75" thickBot="1" x14ac:dyDescent="0.3">
      <c r="A41" s="53" t="s">
        <v>34</v>
      </c>
      <c r="B41" s="54"/>
      <c r="C41" s="54"/>
      <c r="D41" s="42"/>
      <c r="E41" s="42"/>
      <c r="F41" s="42"/>
      <c r="G41" s="29"/>
      <c r="H41" s="43"/>
    </row>
    <row r="42" spans="1:8" ht="15.75" thickBot="1" x14ac:dyDescent="0.3">
      <c r="A42" s="21">
        <v>6171</v>
      </c>
      <c r="B42" s="22"/>
      <c r="C42" s="22">
        <v>6122</v>
      </c>
      <c r="D42" s="23">
        <v>0</v>
      </c>
      <c r="E42" s="23">
        <v>93170</v>
      </c>
      <c r="F42" s="23">
        <v>200000</v>
      </c>
      <c r="G42" s="30">
        <f t="shared" si="0"/>
        <v>293170</v>
      </c>
      <c r="H42" s="24"/>
    </row>
    <row r="43" spans="1:8" ht="15.75" thickBot="1" x14ac:dyDescent="0.3">
      <c r="A43" s="53" t="s">
        <v>35</v>
      </c>
      <c r="B43" s="54"/>
      <c r="C43" s="54"/>
      <c r="D43" s="25"/>
      <c r="E43" s="25"/>
      <c r="F43" s="25"/>
      <c r="G43" s="29"/>
      <c r="H43" s="26"/>
    </row>
    <row r="44" spans="1:8" ht="15.75" thickBot="1" x14ac:dyDescent="0.3">
      <c r="A44" s="44" t="s">
        <v>19</v>
      </c>
      <c r="B44" s="45"/>
      <c r="C44" s="46"/>
      <c r="D44" s="36"/>
      <c r="E44" s="36"/>
      <c r="F44" s="37">
        <f>SUM(F24:F43)</f>
        <v>2237808</v>
      </c>
      <c r="G44" s="36"/>
      <c r="H44" s="38"/>
    </row>
    <row r="45" spans="1:8" x14ac:dyDescent="0.25">
      <c r="A45" s="27"/>
      <c r="B45" s="27"/>
      <c r="C45" s="27"/>
      <c r="D45" s="28"/>
      <c r="E45" s="28"/>
      <c r="F45" s="28"/>
      <c r="G45" s="28"/>
      <c r="H45" s="27"/>
    </row>
    <row r="46" spans="1:8" x14ac:dyDescent="0.25">
      <c r="A46" t="s">
        <v>36</v>
      </c>
    </row>
    <row r="47" spans="1:8" x14ac:dyDescent="0.25">
      <c r="F47" t="s">
        <v>18</v>
      </c>
      <c r="G47" t="s">
        <v>13</v>
      </c>
    </row>
    <row r="48" spans="1:8" x14ac:dyDescent="0.25">
      <c r="G48" t="s">
        <v>14</v>
      </c>
    </row>
  </sheetData>
  <mergeCells count="25">
    <mergeCell ref="A37:C37"/>
    <mergeCell ref="A39:C39"/>
    <mergeCell ref="A41:C41"/>
    <mergeCell ref="H34:H35"/>
    <mergeCell ref="F18:F19"/>
    <mergeCell ref="A27:C27"/>
    <mergeCell ref="A29:C29"/>
    <mergeCell ref="A31:C31"/>
    <mergeCell ref="A33:C33"/>
    <mergeCell ref="A44:C44"/>
    <mergeCell ref="A1:H1"/>
    <mergeCell ref="A17:C17"/>
    <mergeCell ref="A9:C9"/>
    <mergeCell ref="H6:H7"/>
    <mergeCell ref="A5:H5"/>
    <mergeCell ref="A11:C11"/>
    <mergeCell ref="A13:C13"/>
    <mergeCell ref="A15:C15"/>
    <mergeCell ref="A3:H3"/>
    <mergeCell ref="A2:H2"/>
    <mergeCell ref="A18:C19"/>
    <mergeCell ref="A43:C43"/>
    <mergeCell ref="A25:C25"/>
    <mergeCell ref="A21:H21"/>
    <mergeCell ref="H22:H23"/>
  </mergeCells>
  <pageMargins left="0.70866141732283472" right="0.70866141732283472" top="0.19685039370078741" bottom="0.78740157480314965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2006-10-17T13:37:20Z</dcterms:created>
  <dcterms:modified xsi:type="dcterms:W3CDTF">2024-10-10T04:46:25Z</dcterms:modified>
</cp:coreProperties>
</file>